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c6765361ae6eda/Documentos/ARQUIVOS_PROPPG/PROPPG_23/Editais/17_DOUTORADO_CNPq/"/>
    </mc:Choice>
  </mc:AlternateContent>
  <xr:revisionPtr revIDLastSave="3" documentId="14_{2C4873A4-EB3F-4C80-8466-9F52D4F2CD30}" xr6:coauthVersionLast="47" xr6:coauthVersionMax="47" xr10:uidLastSave="{E8DCA82E-9C3B-4002-9CFB-71F4BDEE86C0}"/>
  <bookViews>
    <workbookView xWindow="-120" yWindow="-120" windowWidth="20730" windowHeight="11040" xr2:uid="{10E4633E-BD13-4731-8A01-BA1CBD288D92}"/>
  </bookViews>
  <sheets>
    <sheet name="Planilha de cálculo" sheetId="1" r:id="rId1"/>
    <sheet name="Score-Critério 3 (SIGAA_SCBA)" sheetId="2" r:id="rId2"/>
    <sheet name="Resultado Final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" l="1"/>
  <c r="B10" i="3"/>
  <c r="B12" i="3"/>
  <c r="B9" i="3"/>
  <c r="D10" i="2"/>
  <c r="N9" i="1"/>
  <c r="D9" i="2" l="1"/>
  <c r="D12" i="2"/>
  <c r="D11" i="2"/>
  <c r="N11" i="1"/>
  <c r="N12" i="1"/>
  <c r="N10" i="1"/>
</calcChain>
</file>

<file path=xl/sharedStrings.xml><?xml version="1.0" encoding="utf-8"?>
<sst xmlns="http://schemas.openxmlformats.org/spreadsheetml/2006/main" count="61" uniqueCount="44">
  <si>
    <t xml:space="preserve">Programa de Pós-graduação </t>
  </si>
  <si>
    <t>Critério 1</t>
  </si>
  <si>
    <t>Peso - Critério 1</t>
  </si>
  <si>
    <t>OBSERVAÇÕES</t>
  </si>
  <si>
    <t>Score - Critério 1</t>
  </si>
  <si>
    <t>Ordem - Critério 1*</t>
  </si>
  <si>
    <t xml:space="preserve">* O ordenamento para scores iguais é feito pela posição na classificação (Conforme teste não paramétrico de Friedman) </t>
  </si>
  <si>
    <t>Peso - Critério 2</t>
  </si>
  <si>
    <t>Score - Critério 2</t>
  </si>
  <si>
    <t>Ordem - Critério 2*</t>
  </si>
  <si>
    <t>Peso - Critério 3</t>
  </si>
  <si>
    <t>Score - Critério 3</t>
  </si>
  <si>
    <t>Ordem - Critério 3*</t>
  </si>
  <si>
    <t>nº Bolsas*</t>
  </si>
  <si>
    <t>nº matriculados**</t>
  </si>
  <si>
    <t>* Informação retirada do SIGAA</t>
  </si>
  <si>
    <t>** Informação retirada do SCBA</t>
  </si>
  <si>
    <t>Score-Critério 3</t>
  </si>
  <si>
    <t>Ordem - Critério 3***</t>
  </si>
  <si>
    <t xml:space="preserve">*** O ordenamento para scores empatados é feito pela posição na classificação (Conforme teste não paramétrico de Friedman) </t>
  </si>
  <si>
    <t>Peso - Critério 4</t>
  </si>
  <si>
    <t>Ordem - Critério 4*</t>
  </si>
  <si>
    <t>Score - Critério 4</t>
  </si>
  <si>
    <t>Média ponderada</t>
  </si>
  <si>
    <t xml:space="preserve">Média ponderada </t>
  </si>
  <si>
    <t>Classificação*</t>
  </si>
  <si>
    <t>1º</t>
  </si>
  <si>
    <t>2º</t>
  </si>
  <si>
    <t>3º</t>
  </si>
  <si>
    <t>4º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</si>
  <si>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</si>
  <si>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</si>
  <si>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</si>
  <si>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>PPG-Ciência Animal</t>
  </si>
  <si>
    <t>PPG-Fitotecnia</t>
  </si>
  <si>
    <t>PPG-Manejo de Solo e Água</t>
  </si>
  <si>
    <t>PPG-PRODEMA</t>
  </si>
  <si>
    <t>1º. Produção Animal</t>
  </si>
  <si>
    <t>2º. Produção Vegetação</t>
  </si>
  <si>
    <t>3º. Meio ambiente e conservação</t>
  </si>
  <si>
    <t xml:space="preserve">RESUSLTADOS EDITAL PROPPG 17/2023 </t>
  </si>
  <si>
    <t xml:space="preserve">RESUSLTADOS CRITÉRIO 3 - EDITAL PROPPG 17/2023 </t>
  </si>
  <si>
    <t>CLASSIFICAÇÃO - EDITAL PROPPG 17/2023</t>
  </si>
  <si>
    <t>*Classificação após a aplicação do primeiro critério de desempate conforme o Edital PROPPG 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</si>
</sst>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left"/>
    </xf>
    <xf numFmtId="0" fontId="3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1346023</xdr:colOff>
      <xdr:row>4</xdr:row>
      <xdr:rowOff>38099</xdr:rowOff>
    </xdr:to>
    <xdr:pic>
      <xdr:nvPicPr>
        <xdr:cNvPr id="3" name="Imagem 2" descr="MINISTÉRIO DA EDUCAÇÃO UNIVERSIDADE FEDERAL RURAL DO SEMI-ÁRIDO  PRÓ-REITORIA DE PESQUISA E PÓS-GRADUAÇÃO">
          <a:extLst>
            <a:ext uri="{FF2B5EF4-FFF2-40B4-BE49-F238E27FC236}">
              <a16:creationId xmlns:a16="http://schemas.microsoft.com/office/drawing/2014/main" id="{38F34816-41BF-4A4D-A803-433E4491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174573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85725</xdr:rowOff>
    </xdr:from>
    <xdr:to>
      <xdr:col>0</xdr:col>
      <xdr:colOff>1555573</xdr:colOff>
      <xdr:row>4</xdr:row>
      <xdr:rowOff>47624</xdr:rowOff>
    </xdr:to>
    <xdr:pic>
      <xdr:nvPicPr>
        <xdr:cNvPr id="3" name="Imagem 2" descr="MINISTÉRIO DA EDUCAÇÃO UNIVERSIDADE FEDERAL RURAL DO SEMI-ÁRIDO  PRÓ-REITORIA DE PESQUISA E PÓS-GRADUAÇÃO">
          <a:extLst>
            <a:ext uri="{FF2B5EF4-FFF2-40B4-BE49-F238E27FC236}">
              <a16:creationId xmlns:a16="http://schemas.microsoft.com/office/drawing/2014/main" id="{36FA779D-277A-4B29-BC6B-22DD3AEA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1174573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34312</xdr:colOff>
      <xdr:row>0</xdr:row>
      <xdr:rowOff>95251</xdr:rowOff>
    </xdr:from>
    <xdr:to>
      <xdr:col>0</xdr:col>
      <xdr:colOff>1091428</xdr:colOff>
      <xdr:row>3</xdr:row>
      <xdr:rowOff>180975</xdr:rowOff>
    </xdr:to>
    <xdr:pic>
      <xdr:nvPicPr>
        <xdr:cNvPr id="3" name="Imagem 2" descr="MINISTÉRIO DA EDUCAÇÃO UNIVERSIDADE FEDERAL RURAL DO SEMI-ÁRIDO  PRÓ-REITORIA DE PESQUISA E PÓS-GRADUAÇÃO">
          <a:extLst>
            <a:ext uri="{FF2B5EF4-FFF2-40B4-BE49-F238E27FC236}">
              <a16:creationId xmlns:a16="http://schemas.microsoft.com/office/drawing/2014/main" id="{BFBD5872-CA41-6C41-1A24-2FE0F817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12" y="95251"/>
          <a:ext cx="1057116" cy="685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DC81-D209-455B-B789-AECA924525C4}">
  <dimension ref="A1:BW415"/>
  <sheetViews>
    <sheetView tabSelected="1" workbookViewId="0">
      <selection activeCell="D16" sqref="D16"/>
    </sheetView>
  </sheetViews>
  <sheetFormatPr defaultColWidth="12.5703125" defaultRowHeight="15.75" customHeight="1" x14ac:dyDescent="0.2"/>
  <cols>
    <col min="1" max="1" width="35.42578125" style="1" customWidth="1"/>
    <col min="2" max="2" width="16.85546875" style="1" customWidth="1"/>
    <col min="3" max="10" width="18.85546875" style="1" customWidth="1"/>
    <col min="11" max="11" width="18.5703125" style="1" customWidth="1"/>
    <col min="12" max="12" width="21.28515625" style="1" customWidth="1"/>
    <col min="13" max="13" width="19.42578125" style="1" customWidth="1"/>
    <col min="14" max="14" width="27.85546875" style="1" customWidth="1"/>
    <col min="15" max="75" width="12.5703125" style="5"/>
    <col min="76" max="16384" width="12.5703125" style="1"/>
  </cols>
  <sheetData>
    <row r="1" spans="1:75" s="3" customFormat="1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75" s="3" customFormat="1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75" s="3" customFormat="1" x14ac:dyDescent="0.2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75" s="3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75" s="3" customForma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75" s="10" customFormat="1" ht="15" x14ac:dyDescent="0.25">
      <c r="N6" s="1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s="3" customFormat="1" thickBot="1" x14ac:dyDescent="0.3">
      <c r="A7" s="33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75" thickBot="1" x14ac:dyDescent="0.3">
      <c r="A8" s="24" t="s">
        <v>0</v>
      </c>
      <c r="B8" s="12" t="s">
        <v>2</v>
      </c>
      <c r="C8" s="12" t="s">
        <v>4</v>
      </c>
      <c r="D8" s="12" t="s">
        <v>5</v>
      </c>
      <c r="E8" s="12" t="s">
        <v>7</v>
      </c>
      <c r="F8" s="13" t="s">
        <v>8</v>
      </c>
      <c r="G8" s="12" t="s">
        <v>9</v>
      </c>
      <c r="H8" s="12" t="s">
        <v>10</v>
      </c>
      <c r="I8" s="13" t="s">
        <v>11</v>
      </c>
      <c r="J8" s="12" t="s">
        <v>12</v>
      </c>
      <c r="K8" s="12" t="s">
        <v>20</v>
      </c>
      <c r="L8" s="13" t="s">
        <v>22</v>
      </c>
      <c r="M8" s="12" t="s">
        <v>21</v>
      </c>
      <c r="N8" s="13" t="s">
        <v>23</v>
      </c>
    </row>
    <row r="9" spans="1:75" thickBot="1" x14ac:dyDescent="0.3">
      <c r="A9" s="25" t="s">
        <v>33</v>
      </c>
      <c r="B9" s="14">
        <v>0.45</v>
      </c>
      <c r="C9" s="14">
        <v>3</v>
      </c>
      <c r="D9" s="14">
        <v>4</v>
      </c>
      <c r="E9" s="15">
        <v>0.15</v>
      </c>
      <c r="F9" s="15">
        <v>5</v>
      </c>
      <c r="G9" s="15">
        <v>2.5</v>
      </c>
      <c r="H9" s="15">
        <v>0.3</v>
      </c>
      <c r="I9" s="16">
        <v>0.63636363636363635</v>
      </c>
      <c r="J9" s="17">
        <v>2</v>
      </c>
      <c r="K9" s="15">
        <v>0.1</v>
      </c>
      <c r="L9" s="15">
        <v>0</v>
      </c>
      <c r="M9" s="18">
        <v>1</v>
      </c>
      <c r="N9" s="18">
        <f>B9*D9+E9*G9+H9*J9+K9*M9</f>
        <v>2.875</v>
      </c>
    </row>
    <row r="10" spans="1:75" thickBot="1" x14ac:dyDescent="0.3">
      <c r="A10" s="26" t="s">
        <v>34</v>
      </c>
      <c r="B10" s="19">
        <v>0.45</v>
      </c>
      <c r="C10" s="19">
        <v>2</v>
      </c>
      <c r="D10" s="19">
        <v>2.5</v>
      </c>
      <c r="E10" s="20">
        <v>0.15</v>
      </c>
      <c r="F10" s="20">
        <v>6</v>
      </c>
      <c r="G10" s="20">
        <v>4</v>
      </c>
      <c r="H10" s="20">
        <v>0.3</v>
      </c>
      <c r="I10" s="21">
        <v>0.74137931034482762</v>
      </c>
      <c r="J10" s="22">
        <v>1</v>
      </c>
      <c r="K10" s="20">
        <v>0.1</v>
      </c>
      <c r="L10" s="20">
        <v>0</v>
      </c>
      <c r="M10" s="23">
        <v>1</v>
      </c>
      <c r="N10" s="23">
        <f t="shared" ref="N10:N12" si="0">B10*D10+E10*G10+H10*J10+K10*M10</f>
        <v>2.125</v>
      </c>
    </row>
    <row r="11" spans="1:75" thickBot="1" x14ac:dyDescent="0.3">
      <c r="A11" s="25" t="s">
        <v>35</v>
      </c>
      <c r="B11" s="14">
        <v>0.45</v>
      </c>
      <c r="C11" s="14">
        <v>2</v>
      </c>
      <c r="D11" s="14">
        <v>2.5</v>
      </c>
      <c r="E11" s="15">
        <v>0.15</v>
      </c>
      <c r="F11" s="15">
        <v>4</v>
      </c>
      <c r="G11" s="15">
        <v>1</v>
      </c>
      <c r="H11" s="15">
        <v>0.3</v>
      </c>
      <c r="I11" s="16">
        <v>0.28125</v>
      </c>
      <c r="J11" s="17">
        <v>3</v>
      </c>
      <c r="K11" s="15">
        <v>0.1</v>
      </c>
      <c r="L11" s="15">
        <v>0</v>
      </c>
      <c r="M11" s="18">
        <v>1</v>
      </c>
      <c r="N11" s="18">
        <f t="shared" si="0"/>
        <v>2.2749999999999999</v>
      </c>
    </row>
    <row r="12" spans="1:75" thickBot="1" x14ac:dyDescent="0.3">
      <c r="A12" s="26" t="s">
        <v>36</v>
      </c>
      <c r="B12" s="19">
        <v>0.45</v>
      </c>
      <c r="C12" s="19">
        <v>1</v>
      </c>
      <c r="D12" s="19">
        <v>1</v>
      </c>
      <c r="E12" s="20">
        <v>0.15</v>
      </c>
      <c r="F12" s="20">
        <v>5</v>
      </c>
      <c r="G12" s="20">
        <v>2.5</v>
      </c>
      <c r="H12" s="20">
        <v>0.3</v>
      </c>
      <c r="I12" s="21">
        <v>0.1111111111111111</v>
      </c>
      <c r="J12" s="22">
        <v>4</v>
      </c>
      <c r="K12" s="20">
        <v>0.1</v>
      </c>
      <c r="L12" s="20">
        <v>0</v>
      </c>
      <c r="M12" s="23">
        <v>1</v>
      </c>
      <c r="N12" s="23">
        <f t="shared" si="0"/>
        <v>2.125</v>
      </c>
    </row>
    <row r="13" spans="1:75" s="5" customFormat="1" ht="15.75" customHeight="1" x14ac:dyDescent="0.2"/>
    <row r="14" spans="1:75" s="5" customFormat="1" ht="15.75" customHeight="1" x14ac:dyDescent="0.2">
      <c r="A14" s="5" t="s">
        <v>3</v>
      </c>
    </row>
    <row r="15" spans="1:75" s="5" customFormat="1" ht="15.75" customHeight="1" x14ac:dyDescent="0.2">
      <c r="A15" s="5" t="s">
        <v>1</v>
      </c>
    </row>
    <row r="16" spans="1:75" s="5" customFormat="1" ht="15.75" customHeight="1" x14ac:dyDescent="0.2">
      <c r="A16" s="9" t="s">
        <v>37</v>
      </c>
    </row>
    <row r="17" spans="1:1" s="5" customFormat="1" ht="15.75" customHeight="1" x14ac:dyDescent="0.2">
      <c r="A17" s="9" t="s">
        <v>38</v>
      </c>
    </row>
    <row r="18" spans="1:1" s="5" customFormat="1" ht="15.75" customHeight="1" x14ac:dyDescent="0.2">
      <c r="A18" s="9" t="s">
        <v>39</v>
      </c>
    </row>
    <row r="19" spans="1:1" s="5" customFormat="1" ht="15.75" customHeight="1" x14ac:dyDescent="0.2"/>
    <row r="20" spans="1:1" s="5" customFormat="1" ht="15.75" customHeight="1" x14ac:dyDescent="0.2">
      <c r="A20" s="5" t="s">
        <v>6</v>
      </c>
    </row>
    <row r="21" spans="1:1" s="5" customFormat="1" ht="15.75" customHeight="1" x14ac:dyDescent="0.2"/>
    <row r="22" spans="1:1" s="5" customFormat="1" ht="15.75" customHeight="1" x14ac:dyDescent="0.2"/>
    <row r="23" spans="1:1" s="5" customFormat="1" ht="15.75" customHeight="1" x14ac:dyDescent="0.2"/>
    <row r="24" spans="1:1" s="5" customFormat="1" ht="15.75" customHeight="1" x14ac:dyDescent="0.2"/>
    <row r="25" spans="1:1" s="5" customFormat="1" ht="15.75" customHeight="1" x14ac:dyDescent="0.2"/>
    <row r="26" spans="1:1" s="5" customFormat="1" ht="15.75" customHeight="1" x14ac:dyDescent="0.2"/>
    <row r="27" spans="1:1" s="5" customFormat="1" ht="15.75" customHeight="1" x14ac:dyDescent="0.2"/>
    <row r="28" spans="1:1" s="5" customFormat="1" ht="15.75" customHeight="1" x14ac:dyDescent="0.2"/>
    <row r="29" spans="1:1" s="5" customFormat="1" ht="15.75" customHeight="1" x14ac:dyDescent="0.2"/>
    <row r="30" spans="1:1" s="5" customFormat="1" ht="15.75" customHeight="1" x14ac:dyDescent="0.2"/>
    <row r="31" spans="1:1" s="5" customFormat="1" ht="15.75" customHeight="1" x14ac:dyDescent="0.2"/>
    <row r="32" spans="1:1" s="5" customFormat="1" ht="15.75" customHeight="1" x14ac:dyDescent="0.2"/>
    <row r="33" s="5" customFormat="1" ht="15.75" customHeight="1" x14ac:dyDescent="0.2"/>
    <row r="34" s="5" customFormat="1" ht="15.75" customHeight="1" x14ac:dyDescent="0.2"/>
    <row r="35" s="5" customFormat="1" ht="15.75" customHeight="1" x14ac:dyDescent="0.2"/>
    <row r="36" s="5" customFormat="1" ht="15.75" customHeight="1" x14ac:dyDescent="0.2"/>
    <row r="37" s="5" customFormat="1" ht="15.75" customHeight="1" x14ac:dyDescent="0.2"/>
    <row r="38" s="5" customFormat="1" ht="15.75" customHeight="1" x14ac:dyDescent="0.2"/>
    <row r="39" s="5" customFormat="1" ht="15.75" customHeight="1" x14ac:dyDescent="0.2"/>
    <row r="40" s="5" customFormat="1" ht="15.75" customHeight="1" x14ac:dyDescent="0.2"/>
    <row r="41" s="5" customFormat="1" ht="15.75" customHeight="1" x14ac:dyDescent="0.2"/>
    <row r="42" s="5" customFormat="1" ht="15.75" customHeight="1" x14ac:dyDescent="0.2"/>
    <row r="43" s="5" customFormat="1" ht="15.75" customHeight="1" x14ac:dyDescent="0.2"/>
    <row r="44" s="5" customFormat="1" ht="15.75" customHeight="1" x14ac:dyDescent="0.2"/>
    <row r="45" s="5" customFormat="1" ht="15.75" customHeight="1" x14ac:dyDescent="0.2"/>
    <row r="46" s="5" customFormat="1" ht="15.75" customHeight="1" x14ac:dyDescent="0.2"/>
    <row r="47" s="5" customFormat="1" ht="15.75" customHeight="1" x14ac:dyDescent="0.2"/>
    <row r="48" s="5" customFormat="1" ht="15.75" customHeight="1" x14ac:dyDescent="0.2"/>
    <row r="49" s="5" customFormat="1" ht="15.75" customHeight="1" x14ac:dyDescent="0.2"/>
    <row r="50" s="5" customFormat="1" ht="15.75" customHeight="1" x14ac:dyDescent="0.2"/>
    <row r="51" s="5" customFormat="1" ht="15.75" customHeight="1" x14ac:dyDescent="0.2"/>
    <row r="52" s="5" customFormat="1" ht="15.75" customHeight="1" x14ac:dyDescent="0.2"/>
    <row r="53" s="5" customFormat="1" ht="15.75" customHeight="1" x14ac:dyDescent="0.2"/>
    <row r="54" s="5" customFormat="1" ht="15.75" customHeight="1" x14ac:dyDescent="0.2"/>
    <row r="55" s="5" customFormat="1" ht="15.75" customHeight="1" x14ac:dyDescent="0.2"/>
    <row r="56" s="5" customFormat="1" ht="15.75" customHeight="1" x14ac:dyDescent="0.2"/>
    <row r="57" s="5" customFormat="1" ht="15.75" customHeight="1" x14ac:dyDescent="0.2"/>
    <row r="58" s="5" customFormat="1" ht="15.75" customHeight="1" x14ac:dyDescent="0.2"/>
    <row r="59" s="5" customFormat="1" ht="15.75" customHeight="1" x14ac:dyDescent="0.2"/>
    <row r="60" s="5" customFormat="1" ht="15.75" customHeight="1" x14ac:dyDescent="0.2"/>
    <row r="61" s="5" customFormat="1" ht="15.75" customHeight="1" x14ac:dyDescent="0.2"/>
    <row r="62" s="5" customFormat="1" ht="15.75" customHeight="1" x14ac:dyDescent="0.2"/>
    <row r="63" s="5" customFormat="1" ht="15.75" customHeight="1" x14ac:dyDescent="0.2"/>
    <row r="64" s="5" customFormat="1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  <row r="162" s="5" customFormat="1" ht="15.75" customHeight="1" x14ac:dyDescent="0.2"/>
    <row r="163" s="5" customFormat="1" ht="15.75" customHeight="1" x14ac:dyDescent="0.2"/>
    <row r="164" s="5" customFormat="1" ht="15.75" customHeight="1" x14ac:dyDescent="0.2"/>
    <row r="165" s="5" customFormat="1" ht="15.75" customHeight="1" x14ac:dyDescent="0.2"/>
    <row r="166" s="5" customFormat="1" ht="15.75" customHeight="1" x14ac:dyDescent="0.2"/>
    <row r="167" s="5" customFormat="1" ht="15.75" customHeight="1" x14ac:dyDescent="0.2"/>
    <row r="168" s="5" customFormat="1" ht="15.75" customHeight="1" x14ac:dyDescent="0.2"/>
    <row r="169" s="5" customFormat="1" ht="15.75" customHeight="1" x14ac:dyDescent="0.2"/>
    <row r="170" s="5" customFormat="1" ht="15.75" customHeight="1" x14ac:dyDescent="0.2"/>
    <row r="171" s="5" customFormat="1" ht="15.75" customHeight="1" x14ac:dyDescent="0.2"/>
    <row r="172" s="5" customFormat="1" ht="15.75" customHeight="1" x14ac:dyDescent="0.2"/>
    <row r="173" s="5" customFormat="1" ht="15.75" customHeight="1" x14ac:dyDescent="0.2"/>
    <row r="174" s="5" customFormat="1" ht="15.75" customHeight="1" x14ac:dyDescent="0.2"/>
    <row r="175" s="5" customFormat="1" ht="15.75" customHeight="1" x14ac:dyDescent="0.2"/>
    <row r="176" s="5" customFormat="1" ht="15.75" customHeight="1" x14ac:dyDescent="0.2"/>
    <row r="177" s="5" customFormat="1" ht="15.75" customHeight="1" x14ac:dyDescent="0.2"/>
    <row r="178" s="5" customFormat="1" ht="15.75" customHeight="1" x14ac:dyDescent="0.2"/>
    <row r="179" s="5" customFormat="1" ht="15.75" customHeight="1" x14ac:dyDescent="0.2"/>
    <row r="180" s="5" customFormat="1" ht="15.75" customHeight="1" x14ac:dyDescent="0.2"/>
    <row r="181" s="5" customFormat="1" ht="15.75" customHeight="1" x14ac:dyDescent="0.2"/>
    <row r="182" s="5" customFormat="1" ht="15.75" customHeight="1" x14ac:dyDescent="0.2"/>
    <row r="183" s="5" customFormat="1" ht="15.75" customHeight="1" x14ac:dyDescent="0.2"/>
    <row r="184" s="5" customFormat="1" ht="15.75" customHeight="1" x14ac:dyDescent="0.2"/>
    <row r="185" s="5" customFormat="1" ht="15.75" customHeight="1" x14ac:dyDescent="0.2"/>
    <row r="186" s="5" customFormat="1" ht="15.75" customHeight="1" x14ac:dyDescent="0.2"/>
    <row r="187" s="5" customFormat="1" ht="15.75" customHeight="1" x14ac:dyDescent="0.2"/>
    <row r="188" s="5" customFormat="1" ht="15.75" customHeight="1" x14ac:dyDescent="0.2"/>
    <row r="189" s="5" customFormat="1" ht="15.75" customHeight="1" x14ac:dyDescent="0.2"/>
    <row r="190" s="5" customFormat="1" ht="15.75" customHeight="1" x14ac:dyDescent="0.2"/>
    <row r="191" s="5" customFormat="1" ht="15.75" customHeight="1" x14ac:dyDescent="0.2"/>
    <row r="192" s="5" customFormat="1" ht="15.75" customHeight="1" x14ac:dyDescent="0.2"/>
    <row r="193" s="5" customFormat="1" ht="15.75" customHeight="1" x14ac:dyDescent="0.2"/>
    <row r="194" s="5" customFormat="1" ht="15.75" customHeight="1" x14ac:dyDescent="0.2"/>
    <row r="195" s="5" customFormat="1" ht="15.75" customHeight="1" x14ac:dyDescent="0.2"/>
    <row r="196" s="5" customFormat="1" ht="15.75" customHeight="1" x14ac:dyDescent="0.2"/>
    <row r="197" s="5" customFormat="1" ht="15.75" customHeight="1" x14ac:dyDescent="0.2"/>
    <row r="198" s="5" customFormat="1" ht="15.75" customHeight="1" x14ac:dyDescent="0.2"/>
    <row r="199" s="5" customFormat="1" ht="15.75" customHeight="1" x14ac:dyDescent="0.2"/>
    <row r="200" s="5" customFormat="1" ht="15.75" customHeight="1" x14ac:dyDescent="0.2"/>
    <row r="201" s="5" customFormat="1" ht="15.75" customHeight="1" x14ac:dyDescent="0.2"/>
    <row r="202" s="5" customFormat="1" ht="15.75" customHeight="1" x14ac:dyDescent="0.2"/>
    <row r="203" s="5" customFormat="1" ht="15.75" customHeight="1" x14ac:dyDescent="0.2"/>
    <row r="204" s="5" customFormat="1" ht="15.75" customHeight="1" x14ac:dyDescent="0.2"/>
    <row r="205" s="5" customFormat="1" ht="15.75" customHeight="1" x14ac:dyDescent="0.2"/>
    <row r="206" s="5" customFormat="1" ht="15.75" customHeight="1" x14ac:dyDescent="0.2"/>
    <row r="207" s="5" customFormat="1" ht="15.75" customHeight="1" x14ac:dyDescent="0.2"/>
    <row r="208" s="5" customFormat="1" ht="15.75" customHeight="1" x14ac:dyDescent="0.2"/>
    <row r="209" s="5" customFormat="1" ht="15.75" customHeight="1" x14ac:dyDescent="0.2"/>
    <row r="210" s="5" customFormat="1" ht="15.75" customHeight="1" x14ac:dyDescent="0.2"/>
    <row r="211" s="5" customFormat="1" ht="15.75" customHeight="1" x14ac:dyDescent="0.2"/>
    <row r="212" s="5" customFormat="1" ht="15.75" customHeight="1" x14ac:dyDescent="0.2"/>
    <row r="213" s="5" customFormat="1" ht="15.75" customHeight="1" x14ac:dyDescent="0.2"/>
    <row r="214" s="5" customFormat="1" ht="15.75" customHeight="1" x14ac:dyDescent="0.2"/>
    <row r="215" s="5" customFormat="1" ht="15.75" customHeight="1" x14ac:dyDescent="0.2"/>
    <row r="216" s="5" customFormat="1" ht="15.75" customHeight="1" x14ac:dyDescent="0.2"/>
    <row r="217" s="5" customFormat="1" ht="15.75" customHeight="1" x14ac:dyDescent="0.2"/>
    <row r="218" s="5" customFormat="1" ht="15.75" customHeight="1" x14ac:dyDescent="0.2"/>
    <row r="219" s="5" customFormat="1" ht="15.75" customHeight="1" x14ac:dyDescent="0.2"/>
    <row r="220" s="5" customFormat="1" ht="15.75" customHeight="1" x14ac:dyDescent="0.2"/>
    <row r="221" s="5" customFormat="1" ht="15.75" customHeight="1" x14ac:dyDescent="0.2"/>
    <row r="222" s="5" customFormat="1" ht="15.75" customHeight="1" x14ac:dyDescent="0.2"/>
    <row r="223" s="5" customFormat="1" ht="15.75" customHeight="1" x14ac:dyDescent="0.2"/>
    <row r="224" s="5" customFormat="1" ht="15.75" customHeight="1" x14ac:dyDescent="0.2"/>
    <row r="225" s="5" customFormat="1" ht="15.75" customHeight="1" x14ac:dyDescent="0.2"/>
    <row r="226" s="5" customFormat="1" ht="15.75" customHeight="1" x14ac:dyDescent="0.2"/>
    <row r="227" s="5" customFormat="1" ht="15.75" customHeight="1" x14ac:dyDescent="0.2"/>
    <row r="228" s="5" customFormat="1" ht="15.75" customHeight="1" x14ac:dyDescent="0.2"/>
    <row r="229" s="5" customFormat="1" ht="15.75" customHeight="1" x14ac:dyDescent="0.2"/>
    <row r="230" s="5" customFormat="1" ht="15.75" customHeight="1" x14ac:dyDescent="0.2"/>
    <row r="231" s="5" customFormat="1" ht="15.75" customHeight="1" x14ac:dyDescent="0.2"/>
    <row r="232" s="5" customFormat="1" ht="15.75" customHeight="1" x14ac:dyDescent="0.2"/>
    <row r="233" s="5" customFormat="1" ht="15.75" customHeight="1" x14ac:dyDescent="0.2"/>
    <row r="234" s="5" customFormat="1" ht="15.75" customHeight="1" x14ac:dyDescent="0.2"/>
    <row r="235" s="5" customFormat="1" ht="15.75" customHeight="1" x14ac:dyDescent="0.2"/>
    <row r="236" s="5" customFormat="1" ht="15.75" customHeight="1" x14ac:dyDescent="0.2"/>
    <row r="237" s="5" customFormat="1" ht="15.75" customHeight="1" x14ac:dyDescent="0.2"/>
    <row r="238" s="5" customFormat="1" ht="15.75" customHeight="1" x14ac:dyDescent="0.2"/>
    <row r="239" s="5" customFormat="1" ht="15.75" customHeight="1" x14ac:dyDescent="0.2"/>
    <row r="240" s="5" customFormat="1" ht="15.75" customHeight="1" x14ac:dyDescent="0.2"/>
    <row r="241" s="5" customFormat="1" ht="15.75" customHeight="1" x14ac:dyDescent="0.2"/>
    <row r="242" s="5" customFormat="1" ht="15.75" customHeight="1" x14ac:dyDescent="0.2"/>
    <row r="243" s="5" customFormat="1" ht="15.75" customHeight="1" x14ac:dyDescent="0.2"/>
    <row r="244" s="5" customFormat="1" ht="15.75" customHeight="1" x14ac:dyDescent="0.2"/>
    <row r="245" s="5" customFormat="1" ht="15.75" customHeight="1" x14ac:dyDescent="0.2"/>
    <row r="246" s="5" customFormat="1" ht="15.75" customHeight="1" x14ac:dyDescent="0.2"/>
    <row r="247" s="5" customFormat="1" ht="15.75" customHeight="1" x14ac:dyDescent="0.2"/>
    <row r="248" s="5" customFormat="1" ht="15.75" customHeight="1" x14ac:dyDescent="0.2"/>
    <row r="249" s="5" customFormat="1" ht="15.75" customHeight="1" x14ac:dyDescent="0.2"/>
    <row r="250" s="5" customFormat="1" ht="15.75" customHeight="1" x14ac:dyDescent="0.2"/>
    <row r="251" s="5" customFormat="1" ht="15.75" customHeight="1" x14ac:dyDescent="0.2"/>
    <row r="252" s="5" customFormat="1" ht="15.75" customHeight="1" x14ac:dyDescent="0.2"/>
    <row r="253" s="5" customFormat="1" ht="15.75" customHeight="1" x14ac:dyDescent="0.2"/>
    <row r="254" s="5" customFormat="1" ht="15.75" customHeight="1" x14ac:dyDescent="0.2"/>
    <row r="255" s="5" customFormat="1" ht="15.75" customHeight="1" x14ac:dyDescent="0.2"/>
    <row r="256" s="5" customFormat="1" ht="15.75" customHeight="1" x14ac:dyDescent="0.2"/>
    <row r="257" s="5" customFormat="1" ht="15.75" customHeight="1" x14ac:dyDescent="0.2"/>
    <row r="258" s="5" customFormat="1" ht="15.75" customHeight="1" x14ac:dyDescent="0.2"/>
    <row r="259" s="5" customFormat="1" ht="15.75" customHeight="1" x14ac:dyDescent="0.2"/>
    <row r="260" s="5" customFormat="1" ht="15.75" customHeight="1" x14ac:dyDescent="0.2"/>
    <row r="261" s="5" customFormat="1" ht="15.75" customHeight="1" x14ac:dyDescent="0.2"/>
    <row r="262" s="5" customFormat="1" ht="15.75" customHeight="1" x14ac:dyDescent="0.2"/>
    <row r="263" s="5" customFormat="1" ht="15.75" customHeight="1" x14ac:dyDescent="0.2"/>
    <row r="264" s="5" customFormat="1" ht="15.75" customHeight="1" x14ac:dyDescent="0.2"/>
    <row r="265" s="5" customFormat="1" ht="15.75" customHeight="1" x14ac:dyDescent="0.2"/>
    <row r="266" s="5" customFormat="1" ht="15.75" customHeight="1" x14ac:dyDescent="0.2"/>
    <row r="267" s="5" customFormat="1" ht="15.75" customHeight="1" x14ac:dyDescent="0.2"/>
    <row r="268" s="5" customFormat="1" ht="15.75" customHeight="1" x14ac:dyDescent="0.2"/>
    <row r="269" s="5" customFormat="1" ht="15.75" customHeight="1" x14ac:dyDescent="0.2"/>
    <row r="270" s="5" customFormat="1" ht="15.75" customHeight="1" x14ac:dyDescent="0.2"/>
    <row r="271" s="5" customFormat="1" ht="15.75" customHeight="1" x14ac:dyDescent="0.2"/>
    <row r="272" s="5" customFormat="1" ht="15.75" customHeight="1" x14ac:dyDescent="0.2"/>
    <row r="273" s="5" customFormat="1" ht="15.75" customHeight="1" x14ac:dyDescent="0.2"/>
    <row r="274" s="5" customFormat="1" ht="15.75" customHeight="1" x14ac:dyDescent="0.2"/>
    <row r="275" s="5" customFormat="1" ht="15.75" customHeight="1" x14ac:dyDescent="0.2"/>
    <row r="276" s="5" customFormat="1" ht="15.75" customHeight="1" x14ac:dyDescent="0.2"/>
    <row r="277" s="5" customFormat="1" ht="15.75" customHeight="1" x14ac:dyDescent="0.2"/>
    <row r="278" s="5" customFormat="1" ht="15.75" customHeight="1" x14ac:dyDescent="0.2"/>
    <row r="279" s="5" customFormat="1" ht="15.75" customHeight="1" x14ac:dyDescent="0.2"/>
    <row r="280" s="5" customFormat="1" ht="15.75" customHeight="1" x14ac:dyDescent="0.2"/>
    <row r="281" s="5" customFormat="1" ht="15.75" customHeight="1" x14ac:dyDescent="0.2"/>
    <row r="282" s="5" customFormat="1" ht="15.75" customHeight="1" x14ac:dyDescent="0.2"/>
    <row r="283" s="5" customFormat="1" ht="15.75" customHeight="1" x14ac:dyDescent="0.2"/>
    <row r="284" s="5" customFormat="1" ht="15.75" customHeight="1" x14ac:dyDescent="0.2"/>
    <row r="285" s="5" customFormat="1" ht="15.75" customHeight="1" x14ac:dyDescent="0.2"/>
    <row r="286" s="5" customFormat="1" ht="15.75" customHeight="1" x14ac:dyDescent="0.2"/>
    <row r="287" s="5" customFormat="1" ht="15.75" customHeight="1" x14ac:dyDescent="0.2"/>
    <row r="288" s="5" customFormat="1" ht="15.75" customHeight="1" x14ac:dyDescent="0.2"/>
    <row r="289" s="5" customFormat="1" ht="15.75" customHeight="1" x14ac:dyDescent="0.2"/>
    <row r="290" s="5" customFormat="1" ht="15.75" customHeight="1" x14ac:dyDescent="0.2"/>
    <row r="291" s="5" customFormat="1" ht="15.75" customHeight="1" x14ac:dyDescent="0.2"/>
    <row r="292" s="5" customFormat="1" ht="15.75" customHeight="1" x14ac:dyDescent="0.2"/>
    <row r="293" s="5" customFormat="1" ht="15.75" customHeight="1" x14ac:dyDescent="0.2"/>
    <row r="294" s="5" customFormat="1" ht="15.75" customHeight="1" x14ac:dyDescent="0.2"/>
    <row r="295" s="5" customFormat="1" ht="15.75" customHeight="1" x14ac:dyDescent="0.2"/>
    <row r="296" s="5" customFormat="1" ht="15.75" customHeight="1" x14ac:dyDescent="0.2"/>
    <row r="297" s="5" customFormat="1" ht="15.75" customHeight="1" x14ac:dyDescent="0.2"/>
    <row r="298" s="5" customFormat="1" ht="15.75" customHeight="1" x14ac:dyDescent="0.2"/>
    <row r="299" s="5" customFormat="1" ht="15.75" customHeight="1" x14ac:dyDescent="0.2"/>
    <row r="300" s="5" customFormat="1" ht="15.75" customHeight="1" x14ac:dyDescent="0.2"/>
    <row r="301" s="5" customFormat="1" ht="15.75" customHeight="1" x14ac:dyDescent="0.2"/>
    <row r="302" s="5" customFormat="1" ht="15.75" customHeight="1" x14ac:dyDescent="0.2"/>
    <row r="303" s="5" customFormat="1" ht="15.75" customHeight="1" x14ac:dyDescent="0.2"/>
    <row r="304" s="5" customFormat="1" ht="15.75" customHeight="1" x14ac:dyDescent="0.2"/>
    <row r="305" s="5" customFormat="1" ht="15.75" customHeight="1" x14ac:dyDescent="0.2"/>
    <row r="306" s="5" customFormat="1" ht="15.75" customHeight="1" x14ac:dyDescent="0.2"/>
    <row r="307" s="5" customFormat="1" ht="15.75" customHeight="1" x14ac:dyDescent="0.2"/>
    <row r="308" s="5" customFormat="1" ht="15.75" customHeight="1" x14ac:dyDescent="0.2"/>
    <row r="309" s="5" customFormat="1" ht="15.75" customHeight="1" x14ac:dyDescent="0.2"/>
    <row r="310" s="5" customFormat="1" ht="15.75" customHeight="1" x14ac:dyDescent="0.2"/>
    <row r="311" s="5" customFormat="1" ht="15.75" customHeight="1" x14ac:dyDescent="0.2"/>
    <row r="312" s="5" customFormat="1" ht="15.75" customHeight="1" x14ac:dyDescent="0.2"/>
    <row r="313" s="5" customFormat="1" ht="15.75" customHeight="1" x14ac:dyDescent="0.2"/>
    <row r="314" s="5" customFormat="1" ht="15.75" customHeight="1" x14ac:dyDescent="0.2"/>
    <row r="315" s="5" customFormat="1" ht="15.75" customHeight="1" x14ac:dyDescent="0.2"/>
    <row r="316" s="5" customFormat="1" ht="15.75" customHeight="1" x14ac:dyDescent="0.2"/>
    <row r="317" s="5" customFormat="1" ht="15.75" customHeight="1" x14ac:dyDescent="0.2"/>
    <row r="318" s="5" customFormat="1" ht="15.75" customHeight="1" x14ac:dyDescent="0.2"/>
    <row r="319" s="5" customFormat="1" ht="15.75" customHeight="1" x14ac:dyDescent="0.2"/>
    <row r="320" s="5" customFormat="1" ht="15.75" customHeight="1" x14ac:dyDescent="0.2"/>
    <row r="321" s="5" customFormat="1" ht="15.75" customHeight="1" x14ac:dyDescent="0.2"/>
    <row r="322" s="5" customFormat="1" ht="15.75" customHeight="1" x14ac:dyDescent="0.2"/>
    <row r="323" s="5" customFormat="1" ht="15.75" customHeight="1" x14ac:dyDescent="0.2"/>
    <row r="324" s="5" customFormat="1" ht="15.75" customHeight="1" x14ac:dyDescent="0.2"/>
    <row r="325" s="5" customFormat="1" ht="15.75" customHeight="1" x14ac:dyDescent="0.2"/>
    <row r="326" s="5" customFormat="1" ht="15.75" customHeight="1" x14ac:dyDescent="0.2"/>
    <row r="327" s="5" customFormat="1" ht="15.75" customHeight="1" x14ac:dyDescent="0.2"/>
    <row r="328" s="5" customFormat="1" ht="15.75" customHeight="1" x14ac:dyDescent="0.2"/>
    <row r="329" s="5" customFormat="1" ht="15.75" customHeight="1" x14ac:dyDescent="0.2"/>
    <row r="330" s="5" customFormat="1" ht="15.75" customHeight="1" x14ac:dyDescent="0.2"/>
    <row r="331" s="5" customFormat="1" ht="15.75" customHeight="1" x14ac:dyDescent="0.2"/>
    <row r="332" s="5" customFormat="1" ht="15.75" customHeight="1" x14ac:dyDescent="0.2"/>
    <row r="333" s="5" customFormat="1" ht="15.75" customHeight="1" x14ac:dyDescent="0.2"/>
    <row r="334" s="5" customFormat="1" ht="15.75" customHeight="1" x14ac:dyDescent="0.2"/>
    <row r="335" s="5" customFormat="1" ht="15.75" customHeight="1" x14ac:dyDescent="0.2"/>
    <row r="336" s="5" customFormat="1" ht="15.75" customHeight="1" x14ac:dyDescent="0.2"/>
    <row r="337" s="5" customFormat="1" ht="15.75" customHeight="1" x14ac:dyDescent="0.2"/>
    <row r="338" s="5" customFormat="1" ht="15.75" customHeight="1" x14ac:dyDescent="0.2"/>
    <row r="339" s="5" customFormat="1" ht="15.75" customHeight="1" x14ac:dyDescent="0.2"/>
    <row r="340" s="5" customFormat="1" ht="15.75" customHeight="1" x14ac:dyDescent="0.2"/>
    <row r="341" s="5" customFormat="1" ht="15.75" customHeight="1" x14ac:dyDescent="0.2"/>
    <row r="342" s="5" customFormat="1" ht="15.75" customHeight="1" x14ac:dyDescent="0.2"/>
    <row r="343" s="5" customFormat="1" ht="15.75" customHeight="1" x14ac:dyDescent="0.2"/>
    <row r="344" s="5" customFormat="1" ht="15.75" customHeight="1" x14ac:dyDescent="0.2"/>
    <row r="345" s="5" customFormat="1" ht="15.75" customHeight="1" x14ac:dyDescent="0.2"/>
    <row r="346" s="5" customFormat="1" ht="15.75" customHeight="1" x14ac:dyDescent="0.2"/>
    <row r="347" s="5" customFormat="1" ht="15.75" customHeight="1" x14ac:dyDescent="0.2"/>
    <row r="348" s="5" customFormat="1" ht="15.75" customHeight="1" x14ac:dyDescent="0.2"/>
    <row r="349" s="5" customFormat="1" ht="15.75" customHeight="1" x14ac:dyDescent="0.2"/>
    <row r="350" s="5" customFormat="1" ht="15.75" customHeight="1" x14ac:dyDescent="0.2"/>
    <row r="351" s="5" customFormat="1" ht="15.75" customHeight="1" x14ac:dyDescent="0.2"/>
    <row r="352" s="5" customFormat="1" ht="15.75" customHeight="1" x14ac:dyDescent="0.2"/>
    <row r="353" s="5" customFormat="1" ht="15.75" customHeight="1" x14ac:dyDescent="0.2"/>
    <row r="354" s="5" customFormat="1" ht="15.75" customHeight="1" x14ac:dyDescent="0.2"/>
    <row r="355" s="5" customFormat="1" ht="15.75" customHeight="1" x14ac:dyDescent="0.2"/>
    <row r="356" s="5" customFormat="1" ht="15.75" customHeight="1" x14ac:dyDescent="0.2"/>
    <row r="357" s="5" customFormat="1" ht="15.75" customHeight="1" x14ac:dyDescent="0.2"/>
    <row r="358" s="5" customFormat="1" ht="15.75" customHeight="1" x14ac:dyDescent="0.2"/>
    <row r="359" s="5" customFormat="1" ht="15.75" customHeight="1" x14ac:dyDescent="0.2"/>
    <row r="360" s="5" customFormat="1" ht="15.75" customHeight="1" x14ac:dyDescent="0.2"/>
    <row r="361" s="5" customFormat="1" ht="15.75" customHeight="1" x14ac:dyDescent="0.2"/>
    <row r="362" s="5" customFormat="1" ht="15.75" customHeight="1" x14ac:dyDescent="0.2"/>
    <row r="363" s="5" customFormat="1" ht="15.75" customHeight="1" x14ac:dyDescent="0.2"/>
    <row r="364" s="5" customFormat="1" ht="15.75" customHeight="1" x14ac:dyDescent="0.2"/>
    <row r="365" s="5" customFormat="1" ht="15.75" customHeight="1" x14ac:dyDescent="0.2"/>
    <row r="366" s="5" customFormat="1" ht="15.75" customHeight="1" x14ac:dyDescent="0.2"/>
    <row r="367" s="5" customFormat="1" ht="15.75" customHeight="1" x14ac:dyDescent="0.2"/>
    <row r="368" s="5" customFormat="1" ht="15.75" customHeight="1" x14ac:dyDescent="0.2"/>
    <row r="369" s="5" customFormat="1" ht="15.75" customHeight="1" x14ac:dyDescent="0.2"/>
    <row r="370" s="5" customFormat="1" ht="15.75" customHeight="1" x14ac:dyDescent="0.2"/>
    <row r="371" s="5" customFormat="1" ht="15.75" customHeight="1" x14ac:dyDescent="0.2"/>
    <row r="372" s="5" customFormat="1" ht="15.75" customHeight="1" x14ac:dyDescent="0.2"/>
    <row r="373" s="5" customFormat="1" ht="15.75" customHeight="1" x14ac:dyDescent="0.2"/>
    <row r="374" s="5" customFormat="1" ht="15.75" customHeight="1" x14ac:dyDescent="0.2"/>
    <row r="375" s="5" customFormat="1" ht="15.75" customHeight="1" x14ac:dyDescent="0.2"/>
    <row r="376" s="5" customFormat="1" ht="15.75" customHeight="1" x14ac:dyDescent="0.2"/>
    <row r="377" s="5" customFormat="1" ht="15.75" customHeight="1" x14ac:dyDescent="0.2"/>
    <row r="378" s="5" customFormat="1" ht="15.75" customHeight="1" x14ac:dyDescent="0.2"/>
    <row r="379" s="5" customFormat="1" ht="15.75" customHeight="1" x14ac:dyDescent="0.2"/>
    <row r="380" s="5" customFormat="1" ht="15.75" customHeight="1" x14ac:dyDescent="0.2"/>
    <row r="381" s="5" customFormat="1" ht="15.75" customHeight="1" x14ac:dyDescent="0.2"/>
    <row r="382" s="5" customFormat="1" ht="15.75" customHeight="1" x14ac:dyDescent="0.2"/>
    <row r="383" s="5" customFormat="1" ht="15.75" customHeight="1" x14ac:dyDescent="0.2"/>
    <row r="384" s="5" customFormat="1" ht="15.75" customHeight="1" x14ac:dyDescent="0.2"/>
    <row r="385" s="5" customFormat="1" ht="15.75" customHeight="1" x14ac:dyDescent="0.2"/>
    <row r="386" s="5" customFormat="1" ht="15.75" customHeight="1" x14ac:dyDescent="0.2"/>
    <row r="387" s="5" customFormat="1" ht="15.75" customHeight="1" x14ac:dyDescent="0.2"/>
    <row r="388" s="5" customFormat="1" ht="15.75" customHeight="1" x14ac:dyDescent="0.2"/>
    <row r="389" s="5" customFormat="1" ht="15.75" customHeight="1" x14ac:dyDescent="0.2"/>
    <row r="390" s="5" customFormat="1" ht="15.75" customHeight="1" x14ac:dyDescent="0.2"/>
    <row r="391" s="5" customFormat="1" ht="15.75" customHeight="1" x14ac:dyDescent="0.2"/>
    <row r="392" s="5" customFormat="1" ht="15.75" customHeight="1" x14ac:dyDescent="0.2"/>
    <row r="393" s="5" customFormat="1" ht="15.75" customHeight="1" x14ac:dyDescent="0.2"/>
    <row r="394" s="5" customFormat="1" ht="15.75" customHeight="1" x14ac:dyDescent="0.2"/>
    <row r="395" s="5" customFormat="1" ht="15.75" customHeight="1" x14ac:dyDescent="0.2"/>
    <row r="396" s="5" customFormat="1" ht="15.75" customHeight="1" x14ac:dyDescent="0.2"/>
    <row r="397" s="5" customFormat="1" ht="15.75" customHeight="1" x14ac:dyDescent="0.2"/>
    <row r="398" s="5" customFormat="1" ht="15.75" customHeight="1" x14ac:dyDescent="0.2"/>
    <row r="399" s="5" customFormat="1" ht="15.75" customHeight="1" x14ac:dyDescent="0.2"/>
    <row r="400" s="5" customFormat="1" ht="15.75" customHeight="1" x14ac:dyDescent="0.2"/>
    <row r="401" s="5" customFormat="1" ht="15.75" customHeight="1" x14ac:dyDescent="0.2"/>
    <row r="402" s="5" customFormat="1" ht="15.75" customHeight="1" x14ac:dyDescent="0.2"/>
    <row r="403" s="5" customFormat="1" ht="15.75" customHeight="1" x14ac:dyDescent="0.2"/>
    <row r="404" s="5" customFormat="1" ht="15.75" customHeight="1" x14ac:dyDescent="0.2"/>
    <row r="405" s="5" customFormat="1" ht="15.75" customHeight="1" x14ac:dyDescent="0.2"/>
    <row r="406" s="5" customFormat="1" ht="15.75" customHeight="1" x14ac:dyDescent="0.2"/>
    <row r="407" s="5" customFormat="1" ht="15.75" customHeight="1" x14ac:dyDescent="0.2"/>
    <row r="408" s="5" customFormat="1" ht="15.75" customHeight="1" x14ac:dyDescent="0.2"/>
    <row r="409" s="5" customFormat="1" ht="15.75" customHeight="1" x14ac:dyDescent="0.2"/>
    <row r="410" s="5" customFormat="1" ht="15.75" customHeight="1" x14ac:dyDescent="0.2"/>
    <row r="411" s="5" customFormat="1" ht="15.75" customHeight="1" x14ac:dyDescent="0.2"/>
    <row r="412" s="5" customFormat="1" ht="15.75" customHeight="1" x14ac:dyDescent="0.2"/>
    <row r="413" s="5" customFormat="1" ht="15.75" customHeight="1" x14ac:dyDescent="0.2"/>
    <row r="414" s="5" customFormat="1" ht="15.75" customHeight="1" x14ac:dyDescent="0.2"/>
    <row r="415" s="5" customFormat="1" ht="15.75" customHeight="1" x14ac:dyDescent="0.2"/>
  </sheetData>
  <sheetProtection algorithmName="SHA-512" hashValue="+ZwKfbvkDpqiOIaC1AFgDWx6gq/DRr1uSpWx2ofIx8A/Go7hfzk6VDlgUC7Hp21MlmTny6GMfnolWnnVLz5JhQ==" saltValue="JAGAcVUpSB0g0jlE1QHdHA==" spinCount="100000" sheet="1" objects="1" scenarios="1"/>
  <sortState xmlns:xlrd2="http://schemas.microsoft.com/office/spreadsheetml/2017/richdata2" ref="A9:J12">
    <sortCondition descending="1" ref="A9:A12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C073-1D98-4DD2-A082-6103BC479888}">
  <dimension ref="A1:AX199"/>
  <sheetViews>
    <sheetView workbookViewId="0">
      <selection activeCell="C14" sqref="C14"/>
    </sheetView>
  </sheetViews>
  <sheetFormatPr defaultColWidth="8.7109375" defaultRowHeight="15" x14ac:dyDescent="0.25"/>
  <cols>
    <col min="1" max="1" width="51.140625" style="2" customWidth="1"/>
    <col min="2" max="2" width="12.85546875" style="2" customWidth="1"/>
    <col min="3" max="3" width="18.28515625" style="2" customWidth="1"/>
    <col min="4" max="4" width="18.85546875" style="2" customWidth="1"/>
    <col min="5" max="5" width="24.140625" style="2" customWidth="1"/>
    <col min="6" max="14" width="8.7109375" style="6" hidden="1" customWidth="1"/>
    <col min="15" max="50" width="8.7109375" style="6"/>
    <col min="51" max="16384" width="8.7109375" style="2"/>
  </cols>
  <sheetData>
    <row r="1" spans="1:14" s="3" customFormat="1" ht="15.75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15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3" customFormat="1" ht="15.75" x14ac:dyDescent="0.2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3" customFormat="1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" customFormat="1" x14ac:dyDescent="0.25">
      <c r="A6" s="10"/>
      <c r="B6" s="10"/>
      <c r="C6" s="10"/>
      <c r="D6" s="10"/>
      <c r="E6" s="10"/>
      <c r="N6" s="6"/>
    </row>
    <row r="7" spans="1:14" s="3" customFormat="1" ht="15.75" thickBot="1" x14ac:dyDescent="0.3">
      <c r="A7" s="33" t="s">
        <v>41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75" thickBot="1" x14ac:dyDescent="0.3">
      <c r="A8" s="24" t="s">
        <v>0</v>
      </c>
      <c r="B8" s="27" t="s">
        <v>13</v>
      </c>
      <c r="C8" s="27" t="s">
        <v>14</v>
      </c>
      <c r="D8" s="27" t="s">
        <v>17</v>
      </c>
      <c r="E8" s="12" t="s">
        <v>18</v>
      </c>
    </row>
    <row r="9" spans="1:14" ht="15.75" thickBot="1" x14ac:dyDescent="0.3">
      <c r="A9" s="25" t="s">
        <v>33</v>
      </c>
      <c r="B9" s="17">
        <v>28</v>
      </c>
      <c r="C9" s="17">
        <v>44</v>
      </c>
      <c r="D9" s="16">
        <f t="shared" ref="D9:D12" si="0">B9/C9</f>
        <v>0.63636363636363635</v>
      </c>
      <c r="E9" s="17">
        <v>2</v>
      </c>
    </row>
    <row r="10" spans="1:14" ht="15.75" thickBot="1" x14ac:dyDescent="0.3">
      <c r="A10" s="26" t="s">
        <v>34</v>
      </c>
      <c r="B10" s="22">
        <v>43</v>
      </c>
      <c r="C10" s="22">
        <v>58</v>
      </c>
      <c r="D10" s="21">
        <f>B10/C10</f>
        <v>0.74137931034482762</v>
      </c>
      <c r="E10" s="22">
        <v>1</v>
      </c>
    </row>
    <row r="11" spans="1:14" ht="15.75" thickBot="1" x14ac:dyDescent="0.3">
      <c r="A11" s="25" t="s">
        <v>35</v>
      </c>
      <c r="B11" s="17">
        <v>18</v>
      </c>
      <c r="C11" s="17">
        <v>64</v>
      </c>
      <c r="D11" s="16">
        <f t="shared" si="0"/>
        <v>0.28125</v>
      </c>
      <c r="E11" s="17">
        <v>3</v>
      </c>
    </row>
    <row r="12" spans="1:14" ht="15.75" thickBot="1" x14ac:dyDescent="0.3">
      <c r="A12" s="26" t="s">
        <v>36</v>
      </c>
      <c r="B12" s="22">
        <v>3</v>
      </c>
      <c r="C12" s="22">
        <v>27</v>
      </c>
      <c r="D12" s="21">
        <f t="shared" si="0"/>
        <v>0.1111111111111111</v>
      </c>
      <c r="E12" s="22">
        <v>4</v>
      </c>
    </row>
    <row r="13" spans="1:14" s="6" customFormat="1" x14ac:dyDescent="0.25"/>
    <row r="14" spans="1:14" s="6" customFormat="1" x14ac:dyDescent="0.25">
      <c r="A14" s="6" t="s">
        <v>3</v>
      </c>
    </row>
    <row r="15" spans="1:14" s="6" customFormat="1" x14ac:dyDescent="0.25">
      <c r="A15" s="6" t="s">
        <v>15</v>
      </c>
    </row>
    <row r="16" spans="1:14" s="6" customFormat="1" x14ac:dyDescent="0.25">
      <c r="A16" s="6" t="s">
        <v>16</v>
      </c>
    </row>
    <row r="17" spans="1:1" s="6" customFormat="1" x14ac:dyDescent="0.25">
      <c r="A17" s="5" t="s">
        <v>19</v>
      </c>
    </row>
    <row r="18" spans="1:1" s="6" customFormat="1" x14ac:dyDescent="0.25"/>
    <row r="19" spans="1:1" s="6" customFormat="1" x14ac:dyDescent="0.25"/>
    <row r="20" spans="1:1" s="6" customFormat="1" x14ac:dyDescent="0.25"/>
    <row r="21" spans="1:1" s="6" customFormat="1" x14ac:dyDescent="0.25"/>
    <row r="22" spans="1:1" s="6" customFormat="1" x14ac:dyDescent="0.25"/>
    <row r="23" spans="1:1" s="6" customFormat="1" x14ac:dyDescent="0.25"/>
    <row r="24" spans="1:1" s="6" customFormat="1" x14ac:dyDescent="0.25"/>
    <row r="25" spans="1:1" s="6" customFormat="1" x14ac:dyDescent="0.25"/>
    <row r="26" spans="1:1" s="6" customFormat="1" x14ac:dyDescent="0.25"/>
    <row r="27" spans="1:1" s="6" customFormat="1" x14ac:dyDescent="0.25"/>
    <row r="28" spans="1:1" s="6" customFormat="1" x14ac:dyDescent="0.25"/>
    <row r="29" spans="1:1" s="6" customFormat="1" x14ac:dyDescent="0.25"/>
    <row r="30" spans="1:1" s="6" customFormat="1" x14ac:dyDescent="0.25"/>
    <row r="31" spans="1:1" s="6" customFormat="1" x14ac:dyDescent="0.25"/>
    <row r="32" spans="1:1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</sheetData>
  <sheetProtection algorithmName="SHA-512" hashValue="+51uIoD6caN84eqOMHpCbJPC5/QRbg88cCObZ7jAHjZColcWVoK870UWpRwLNklcxeXPrYaSr/6r5MdtyxF6uA==" saltValue="fCIXbGBTZb7gSNpDPWTGXA==" spinCount="100000" sheet="1" objects="1" scenarios="1"/>
  <sortState xmlns:xlrd2="http://schemas.microsoft.com/office/spreadsheetml/2017/richdata2" ref="A9:D12">
    <sortCondition ref="D9:D12"/>
  </sortState>
  <mergeCells count="6">
    <mergeCell ref="A7:N7"/>
    <mergeCell ref="A1:N1"/>
    <mergeCell ref="A2:N2"/>
    <mergeCell ref="A3:N3"/>
    <mergeCell ref="A4:N4"/>
    <mergeCell ref="A5:N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3216-C34A-4494-A92B-E56A9D3E3A5A}">
  <dimension ref="A1:BF223"/>
  <sheetViews>
    <sheetView workbookViewId="0">
      <selection activeCell="R6" sqref="R6"/>
    </sheetView>
  </sheetViews>
  <sheetFormatPr defaultRowHeight="15" x14ac:dyDescent="0.25"/>
  <cols>
    <col min="1" max="1" width="37.7109375" customWidth="1"/>
    <col min="2" max="2" width="29.7109375" style="2" customWidth="1"/>
    <col min="3" max="3" width="27.28515625" customWidth="1"/>
    <col min="4" max="14" width="8.7109375" hidden="1" customWidth="1"/>
    <col min="15" max="58" width="8.7109375" style="7"/>
  </cols>
  <sheetData>
    <row r="1" spans="1:19" s="3" customFormat="1" ht="15.75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9" s="3" customFormat="1" ht="15.75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9" s="3" customFormat="1" ht="15.75" x14ac:dyDescent="0.2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9" s="3" customFormat="1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9" s="3" customFormat="1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9" s="3" customFormat="1" x14ac:dyDescent="0.25">
      <c r="A6" s="10"/>
      <c r="B6" s="10"/>
      <c r="C6" s="10"/>
      <c r="D6" s="4"/>
      <c r="E6" s="4"/>
      <c r="N6" s="6"/>
    </row>
    <row r="7" spans="1:19" s="3" customFormat="1" ht="15.75" thickBot="1" x14ac:dyDescent="0.3">
      <c r="A7" s="33" t="s">
        <v>42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9" ht="15.75" thickBot="1" x14ac:dyDescent="0.3">
      <c r="A8" s="24" t="s">
        <v>0</v>
      </c>
      <c r="B8" s="27" t="s">
        <v>24</v>
      </c>
      <c r="C8" s="27" t="s">
        <v>25</v>
      </c>
    </row>
    <row r="9" spans="1:19" ht="15.75" thickBot="1" x14ac:dyDescent="0.3">
      <c r="A9" s="25" t="s">
        <v>33</v>
      </c>
      <c r="B9" s="28">
        <f>'Planilha de cálculo'!N9</f>
        <v>2.875</v>
      </c>
      <c r="C9" s="17" t="s">
        <v>26</v>
      </c>
      <c r="S9"/>
    </row>
    <row r="10" spans="1:19" ht="15.75" thickBot="1" x14ac:dyDescent="0.3">
      <c r="A10" s="29" t="s">
        <v>35</v>
      </c>
      <c r="B10" s="30">
        <f>'Planilha de cálculo'!N11</f>
        <v>2.2749999999999999</v>
      </c>
      <c r="C10" s="31" t="s">
        <v>27</v>
      </c>
    </row>
    <row r="11" spans="1:19" ht="15.75" thickBot="1" x14ac:dyDescent="0.3">
      <c r="A11" s="25" t="s">
        <v>36</v>
      </c>
      <c r="B11" s="28">
        <f>'Planilha de cálculo'!N12</f>
        <v>2.125</v>
      </c>
      <c r="C11" s="17" t="s">
        <v>28</v>
      </c>
    </row>
    <row r="12" spans="1:19" ht="15.75" thickBot="1" x14ac:dyDescent="0.3">
      <c r="A12" s="26" t="s">
        <v>34</v>
      </c>
      <c r="B12" s="32">
        <f>'Planilha de cálculo'!N10</f>
        <v>2.125</v>
      </c>
      <c r="C12" s="22" t="s">
        <v>29</v>
      </c>
    </row>
    <row r="13" spans="1:19" s="7" customFormat="1" x14ac:dyDescent="0.25">
      <c r="B13" s="6"/>
    </row>
    <row r="14" spans="1:19" s="7" customFormat="1" x14ac:dyDescent="0.25">
      <c r="A14" s="8" t="s">
        <v>43</v>
      </c>
      <c r="B14" s="6"/>
    </row>
    <row r="15" spans="1:19" s="7" customFormat="1" x14ac:dyDescent="0.25">
      <c r="B15" s="6"/>
    </row>
    <row r="16" spans="1:19" s="7" customFormat="1" x14ac:dyDescent="0.25">
      <c r="B16" s="6"/>
    </row>
    <row r="17" spans="2:2" s="7" customFormat="1" x14ac:dyDescent="0.25">
      <c r="B17" s="6"/>
    </row>
    <row r="18" spans="2:2" s="7" customFormat="1" x14ac:dyDescent="0.25">
      <c r="B18" s="6"/>
    </row>
    <row r="19" spans="2:2" s="7" customFormat="1" x14ac:dyDescent="0.25">
      <c r="B19" s="6"/>
    </row>
    <row r="20" spans="2:2" s="7" customFormat="1" x14ac:dyDescent="0.25">
      <c r="B20" s="6"/>
    </row>
    <row r="21" spans="2:2" s="7" customFormat="1" x14ac:dyDescent="0.25">
      <c r="B21" s="6"/>
    </row>
    <row r="22" spans="2:2" s="7" customFormat="1" x14ac:dyDescent="0.25">
      <c r="B22" s="6"/>
    </row>
    <row r="23" spans="2:2" s="7" customFormat="1" x14ac:dyDescent="0.25">
      <c r="B23" s="6"/>
    </row>
    <row r="24" spans="2:2" s="7" customFormat="1" x14ac:dyDescent="0.25">
      <c r="B24" s="6"/>
    </row>
    <row r="25" spans="2:2" s="7" customFormat="1" x14ac:dyDescent="0.25">
      <c r="B25" s="6"/>
    </row>
    <row r="26" spans="2:2" s="7" customFormat="1" x14ac:dyDescent="0.25">
      <c r="B26" s="6"/>
    </row>
    <row r="27" spans="2:2" s="7" customFormat="1" x14ac:dyDescent="0.25">
      <c r="B27" s="6"/>
    </row>
    <row r="28" spans="2:2" s="7" customFormat="1" x14ac:dyDescent="0.25">
      <c r="B28" s="6"/>
    </row>
    <row r="29" spans="2:2" s="7" customFormat="1" x14ac:dyDescent="0.25">
      <c r="B29" s="6"/>
    </row>
    <row r="30" spans="2:2" s="7" customFormat="1" x14ac:dyDescent="0.25">
      <c r="B30" s="6"/>
    </row>
    <row r="31" spans="2:2" s="7" customFormat="1" x14ac:dyDescent="0.25">
      <c r="B31" s="6"/>
    </row>
    <row r="32" spans="2:2" s="7" customFormat="1" x14ac:dyDescent="0.25">
      <c r="B32" s="6"/>
    </row>
    <row r="33" spans="2:2" s="7" customFormat="1" x14ac:dyDescent="0.25">
      <c r="B33" s="6"/>
    </row>
    <row r="34" spans="2:2" s="7" customFormat="1" x14ac:dyDescent="0.25">
      <c r="B34" s="6"/>
    </row>
    <row r="35" spans="2:2" s="7" customFormat="1" x14ac:dyDescent="0.25">
      <c r="B35" s="6"/>
    </row>
    <row r="36" spans="2:2" s="7" customFormat="1" x14ac:dyDescent="0.25">
      <c r="B36" s="6"/>
    </row>
    <row r="37" spans="2:2" s="7" customFormat="1" x14ac:dyDescent="0.25">
      <c r="B37" s="6"/>
    </row>
    <row r="38" spans="2:2" s="7" customFormat="1" x14ac:dyDescent="0.25">
      <c r="B38" s="6"/>
    </row>
    <row r="39" spans="2:2" s="7" customFormat="1" x14ac:dyDescent="0.25">
      <c r="B39" s="6"/>
    </row>
    <row r="40" spans="2:2" s="7" customFormat="1" x14ac:dyDescent="0.25">
      <c r="B40" s="6"/>
    </row>
    <row r="41" spans="2:2" s="7" customFormat="1" x14ac:dyDescent="0.25">
      <c r="B41" s="6"/>
    </row>
    <row r="42" spans="2:2" s="7" customFormat="1" x14ac:dyDescent="0.25">
      <c r="B42" s="6"/>
    </row>
    <row r="43" spans="2:2" s="7" customFormat="1" x14ac:dyDescent="0.25">
      <c r="B43" s="6"/>
    </row>
    <row r="44" spans="2:2" s="7" customFormat="1" x14ac:dyDescent="0.25">
      <c r="B44" s="6"/>
    </row>
    <row r="45" spans="2:2" s="7" customFormat="1" x14ac:dyDescent="0.25">
      <c r="B45" s="6"/>
    </row>
    <row r="46" spans="2:2" s="7" customFormat="1" x14ac:dyDescent="0.25">
      <c r="B46" s="6"/>
    </row>
    <row r="47" spans="2:2" s="7" customFormat="1" x14ac:dyDescent="0.25">
      <c r="B47" s="6"/>
    </row>
    <row r="48" spans="2:2" s="7" customFormat="1" x14ac:dyDescent="0.25">
      <c r="B48" s="6"/>
    </row>
    <row r="49" spans="2:2" s="7" customFormat="1" x14ac:dyDescent="0.25">
      <c r="B49" s="6"/>
    </row>
    <row r="50" spans="2:2" s="7" customFormat="1" x14ac:dyDescent="0.25">
      <c r="B50" s="6"/>
    </row>
    <row r="51" spans="2:2" s="7" customFormat="1" x14ac:dyDescent="0.25">
      <c r="B51" s="6"/>
    </row>
    <row r="52" spans="2:2" s="7" customFormat="1" x14ac:dyDescent="0.25">
      <c r="B52" s="6"/>
    </row>
    <row r="53" spans="2:2" s="7" customFormat="1" x14ac:dyDescent="0.25">
      <c r="B53" s="6"/>
    </row>
    <row r="54" spans="2:2" s="7" customFormat="1" x14ac:dyDescent="0.25">
      <c r="B54" s="6"/>
    </row>
    <row r="55" spans="2:2" s="7" customFormat="1" x14ac:dyDescent="0.25">
      <c r="B55" s="6"/>
    </row>
    <row r="56" spans="2:2" s="7" customFormat="1" x14ac:dyDescent="0.25">
      <c r="B56" s="6"/>
    </row>
    <row r="57" spans="2:2" s="7" customFormat="1" x14ac:dyDescent="0.25">
      <c r="B57" s="6"/>
    </row>
    <row r="58" spans="2:2" s="7" customFormat="1" x14ac:dyDescent="0.25">
      <c r="B58" s="6"/>
    </row>
    <row r="59" spans="2:2" s="7" customFormat="1" x14ac:dyDescent="0.25">
      <c r="B59" s="6"/>
    </row>
    <row r="60" spans="2:2" s="7" customFormat="1" x14ac:dyDescent="0.25">
      <c r="B60" s="6"/>
    </row>
    <row r="61" spans="2:2" s="7" customFormat="1" x14ac:dyDescent="0.25">
      <c r="B61" s="6"/>
    </row>
    <row r="62" spans="2:2" s="7" customFormat="1" x14ac:dyDescent="0.25">
      <c r="B62" s="6"/>
    </row>
    <row r="63" spans="2:2" s="7" customFormat="1" x14ac:dyDescent="0.25">
      <c r="B63" s="6"/>
    </row>
    <row r="64" spans="2:2" s="7" customFormat="1" x14ac:dyDescent="0.25">
      <c r="B64" s="6"/>
    </row>
    <row r="65" spans="2:2" s="7" customFormat="1" x14ac:dyDescent="0.25">
      <c r="B65" s="6"/>
    </row>
    <row r="66" spans="2:2" s="7" customFormat="1" x14ac:dyDescent="0.25">
      <c r="B66" s="6"/>
    </row>
    <row r="67" spans="2:2" s="7" customFormat="1" x14ac:dyDescent="0.25">
      <c r="B67" s="6"/>
    </row>
    <row r="68" spans="2:2" s="7" customFormat="1" x14ac:dyDescent="0.25">
      <c r="B68" s="6"/>
    </row>
    <row r="69" spans="2:2" s="7" customFormat="1" x14ac:dyDescent="0.25">
      <c r="B69" s="6"/>
    </row>
    <row r="70" spans="2:2" s="7" customFormat="1" x14ac:dyDescent="0.25">
      <c r="B70" s="6"/>
    </row>
    <row r="71" spans="2:2" s="7" customFormat="1" x14ac:dyDescent="0.25">
      <c r="B71" s="6"/>
    </row>
    <row r="72" spans="2:2" s="7" customFormat="1" x14ac:dyDescent="0.25">
      <c r="B72" s="6"/>
    </row>
    <row r="73" spans="2:2" s="7" customFormat="1" x14ac:dyDescent="0.25">
      <c r="B73" s="6"/>
    </row>
    <row r="74" spans="2:2" s="7" customFormat="1" x14ac:dyDescent="0.25">
      <c r="B74" s="6"/>
    </row>
    <row r="75" spans="2:2" s="7" customFormat="1" x14ac:dyDescent="0.25">
      <c r="B75" s="6"/>
    </row>
    <row r="76" spans="2:2" s="7" customFormat="1" x14ac:dyDescent="0.25">
      <c r="B76" s="6"/>
    </row>
    <row r="77" spans="2:2" s="7" customFormat="1" x14ac:dyDescent="0.25">
      <c r="B77" s="6"/>
    </row>
    <row r="78" spans="2:2" s="7" customFormat="1" x14ac:dyDescent="0.25">
      <c r="B78" s="6"/>
    </row>
    <row r="79" spans="2:2" s="7" customFormat="1" x14ac:dyDescent="0.25">
      <c r="B79" s="6"/>
    </row>
    <row r="80" spans="2:2" s="7" customFormat="1" x14ac:dyDescent="0.25">
      <c r="B80" s="6"/>
    </row>
    <row r="81" spans="2:2" s="7" customFormat="1" x14ac:dyDescent="0.25">
      <c r="B81" s="6"/>
    </row>
    <row r="82" spans="2:2" s="7" customFormat="1" x14ac:dyDescent="0.25">
      <c r="B82" s="6"/>
    </row>
    <row r="83" spans="2:2" s="7" customFormat="1" x14ac:dyDescent="0.25">
      <c r="B83" s="6"/>
    </row>
    <row r="84" spans="2:2" s="7" customFormat="1" x14ac:dyDescent="0.25">
      <c r="B84" s="6"/>
    </row>
    <row r="85" spans="2:2" s="7" customFormat="1" x14ac:dyDescent="0.25">
      <c r="B85" s="6"/>
    </row>
    <row r="86" spans="2:2" s="7" customFormat="1" x14ac:dyDescent="0.25">
      <c r="B86" s="6"/>
    </row>
    <row r="87" spans="2:2" s="7" customFormat="1" x14ac:dyDescent="0.25">
      <c r="B87" s="6"/>
    </row>
    <row r="88" spans="2:2" s="7" customFormat="1" x14ac:dyDescent="0.25">
      <c r="B88" s="6"/>
    </row>
    <row r="89" spans="2:2" s="7" customFormat="1" x14ac:dyDescent="0.25">
      <c r="B89" s="6"/>
    </row>
    <row r="90" spans="2:2" s="7" customFormat="1" x14ac:dyDescent="0.25">
      <c r="B90" s="6"/>
    </row>
    <row r="91" spans="2:2" s="7" customFormat="1" x14ac:dyDescent="0.25">
      <c r="B91" s="6"/>
    </row>
    <row r="92" spans="2:2" s="7" customFormat="1" x14ac:dyDescent="0.25">
      <c r="B92" s="6"/>
    </row>
    <row r="93" spans="2:2" s="7" customFormat="1" x14ac:dyDescent="0.25">
      <c r="B93" s="6"/>
    </row>
    <row r="94" spans="2:2" s="7" customFormat="1" x14ac:dyDescent="0.25">
      <c r="B94" s="6"/>
    </row>
    <row r="95" spans="2:2" s="7" customFormat="1" x14ac:dyDescent="0.25">
      <c r="B95" s="6"/>
    </row>
    <row r="96" spans="2:2" s="7" customFormat="1" x14ac:dyDescent="0.25">
      <c r="B96" s="6"/>
    </row>
    <row r="97" spans="2:2" s="7" customFormat="1" x14ac:dyDescent="0.25">
      <c r="B97" s="6"/>
    </row>
    <row r="98" spans="2:2" s="7" customFormat="1" x14ac:dyDescent="0.25">
      <c r="B98" s="6"/>
    </row>
    <row r="99" spans="2:2" s="7" customFormat="1" x14ac:dyDescent="0.25">
      <c r="B99" s="6"/>
    </row>
    <row r="100" spans="2:2" s="7" customFormat="1" x14ac:dyDescent="0.25">
      <c r="B100" s="6"/>
    </row>
    <row r="101" spans="2:2" s="7" customFormat="1" x14ac:dyDescent="0.25">
      <c r="B101" s="6"/>
    </row>
    <row r="102" spans="2:2" s="7" customFormat="1" x14ac:dyDescent="0.25">
      <c r="B102" s="6"/>
    </row>
    <row r="103" spans="2:2" s="7" customFormat="1" x14ac:dyDescent="0.25">
      <c r="B103" s="6"/>
    </row>
    <row r="104" spans="2:2" s="7" customFormat="1" x14ac:dyDescent="0.25">
      <c r="B104" s="6"/>
    </row>
    <row r="105" spans="2:2" s="7" customFormat="1" x14ac:dyDescent="0.25">
      <c r="B105" s="6"/>
    </row>
    <row r="106" spans="2:2" s="7" customFormat="1" x14ac:dyDescent="0.25">
      <c r="B106" s="6"/>
    </row>
    <row r="107" spans="2:2" s="7" customFormat="1" x14ac:dyDescent="0.25">
      <c r="B107" s="6"/>
    </row>
    <row r="108" spans="2:2" s="7" customFormat="1" x14ac:dyDescent="0.25">
      <c r="B108" s="6"/>
    </row>
    <row r="109" spans="2:2" s="7" customFormat="1" x14ac:dyDescent="0.25">
      <c r="B109" s="6"/>
    </row>
    <row r="110" spans="2:2" s="7" customFormat="1" x14ac:dyDescent="0.25">
      <c r="B110" s="6"/>
    </row>
    <row r="111" spans="2:2" s="7" customFormat="1" x14ac:dyDescent="0.25">
      <c r="B111" s="6"/>
    </row>
    <row r="112" spans="2:2" s="7" customFormat="1" x14ac:dyDescent="0.25">
      <c r="B112" s="6"/>
    </row>
    <row r="113" spans="2:2" s="7" customFormat="1" x14ac:dyDescent="0.25">
      <c r="B113" s="6"/>
    </row>
    <row r="114" spans="2:2" s="7" customFormat="1" x14ac:dyDescent="0.25">
      <c r="B114" s="6"/>
    </row>
    <row r="115" spans="2:2" s="7" customFormat="1" x14ac:dyDescent="0.25">
      <c r="B115" s="6"/>
    </row>
    <row r="116" spans="2:2" s="7" customFormat="1" x14ac:dyDescent="0.25">
      <c r="B116" s="6"/>
    </row>
    <row r="117" spans="2:2" s="7" customFormat="1" x14ac:dyDescent="0.25">
      <c r="B117" s="6"/>
    </row>
    <row r="118" spans="2:2" s="7" customFormat="1" x14ac:dyDescent="0.25">
      <c r="B118" s="6"/>
    </row>
    <row r="119" spans="2:2" s="7" customFormat="1" x14ac:dyDescent="0.25">
      <c r="B119" s="6"/>
    </row>
    <row r="120" spans="2:2" s="7" customFormat="1" x14ac:dyDescent="0.25">
      <c r="B120" s="6"/>
    </row>
    <row r="121" spans="2:2" s="7" customFormat="1" x14ac:dyDescent="0.25">
      <c r="B121" s="6"/>
    </row>
    <row r="122" spans="2:2" s="7" customFormat="1" x14ac:dyDescent="0.25">
      <c r="B122" s="6"/>
    </row>
    <row r="123" spans="2:2" s="7" customFormat="1" x14ac:dyDescent="0.25">
      <c r="B123" s="6"/>
    </row>
    <row r="124" spans="2:2" s="7" customFormat="1" x14ac:dyDescent="0.25">
      <c r="B124" s="6"/>
    </row>
    <row r="125" spans="2:2" s="7" customFormat="1" x14ac:dyDescent="0.25">
      <c r="B125" s="6"/>
    </row>
    <row r="126" spans="2:2" s="7" customFormat="1" x14ac:dyDescent="0.25">
      <c r="B126" s="6"/>
    </row>
    <row r="127" spans="2:2" s="7" customFormat="1" x14ac:dyDescent="0.25">
      <c r="B127" s="6"/>
    </row>
    <row r="128" spans="2:2" s="7" customFormat="1" x14ac:dyDescent="0.25">
      <c r="B128" s="6"/>
    </row>
    <row r="129" spans="2:2" s="7" customFormat="1" x14ac:dyDescent="0.25">
      <c r="B129" s="6"/>
    </row>
    <row r="130" spans="2:2" s="7" customFormat="1" x14ac:dyDescent="0.25">
      <c r="B130" s="6"/>
    </row>
    <row r="131" spans="2:2" s="7" customFormat="1" x14ac:dyDescent="0.25">
      <c r="B131" s="6"/>
    </row>
    <row r="132" spans="2:2" s="7" customFormat="1" x14ac:dyDescent="0.25">
      <c r="B132" s="6"/>
    </row>
    <row r="133" spans="2:2" s="7" customFormat="1" x14ac:dyDescent="0.25">
      <c r="B133" s="6"/>
    </row>
    <row r="134" spans="2:2" s="7" customFormat="1" x14ac:dyDescent="0.25">
      <c r="B134" s="6"/>
    </row>
    <row r="135" spans="2:2" s="7" customFormat="1" x14ac:dyDescent="0.25">
      <c r="B135" s="6"/>
    </row>
    <row r="136" spans="2:2" s="7" customFormat="1" x14ac:dyDescent="0.25">
      <c r="B136" s="6"/>
    </row>
    <row r="137" spans="2:2" s="7" customFormat="1" x14ac:dyDescent="0.25">
      <c r="B137" s="6"/>
    </row>
    <row r="138" spans="2:2" s="7" customFormat="1" x14ac:dyDescent="0.25">
      <c r="B138" s="6"/>
    </row>
    <row r="139" spans="2:2" s="7" customFormat="1" x14ac:dyDescent="0.25">
      <c r="B139" s="6"/>
    </row>
    <row r="140" spans="2:2" s="7" customFormat="1" x14ac:dyDescent="0.25">
      <c r="B140" s="6"/>
    </row>
    <row r="141" spans="2:2" s="7" customFormat="1" x14ac:dyDescent="0.25">
      <c r="B141" s="6"/>
    </row>
    <row r="142" spans="2:2" s="7" customFormat="1" x14ac:dyDescent="0.25">
      <c r="B142" s="6"/>
    </row>
    <row r="143" spans="2:2" s="7" customFormat="1" x14ac:dyDescent="0.25">
      <c r="B143" s="6"/>
    </row>
    <row r="144" spans="2:2" s="7" customFormat="1" x14ac:dyDescent="0.25">
      <c r="B144" s="6"/>
    </row>
    <row r="145" spans="2:2" s="7" customFormat="1" x14ac:dyDescent="0.25">
      <c r="B145" s="6"/>
    </row>
    <row r="146" spans="2:2" s="7" customFormat="1" x14ac:dyDescent="0.25">
      <c r="B146" s="6"/>
    </row>
    <row r="147" spans="2:2" s="7" customFormat="1" x14ac:dyDescent="0.25">
      <c r="B147" s="6"/>
    </row>
    <row r="148" spans="2:2" s="7" customFormat="1" x14ac:dyDescent="0.25">
      <c r="B148" s="6"/>
    </row>
    <row r="149" spans="2:2" s="7" customFormat="1" x14ac:dyDescent="0.25">
      <c r="B149" s="6"/>
    </row>
    <row r="150" spans="2:2" s="7" customFormat="1" x14ac:dyDescent="0.25">
      <c r="B150" s="6"/>
    </row>
    <row r="151" spans="2:2" s="7" customFormat="1" x14ac:dyDescent="0.25">
      <c r="B151" s="6"/>
    </row>
    <row r="152" spans="2:2" s="7" customFormat="1" x14ac:dyDescent="0.25">
      <c r="B152" s="6"/>
    </row>
    <row r="153" spans="2:2" s="7" customFormat="1" x14ac:dyDescent="0.25">
      <c r="B153" s="6"/>
    </row>
    <row r="154" spans="2:2" s="7" customFormat="1" x14ac:dyDescent="0.25">
      <c r="B154" s="6"/>
    </row>
    <row r="155" spans="2:2" s="7" customFormat="1" x14ac:dyDescent="0.25">
      <c r="B155" s="6"/>
    </row>
    <row r="156" spans="2:2" s="7" customFormat="1" x14ac:dyDescent="0.25">
      <c r="B156" s="6"/>
    </row>
    <row r="157" spans="2:2" s="7" customFormat="1" x14ac:dyDescent="0.25">
      <c r="B157" s="6"/>
    </row>
    <row r="158" spans="2:2" s="7" customFormat="1" x14ac:dyDescent="0.25">
      <c r="B158" s="6"/>
    </row>
    <row r="159" spans="2:2" s="7" customFormat="1" x14ac:dyDescent="0.25">
      <c r="B159" s="6"/>
    </row>
    <row r="160" spans="2:2" s="7" customFormat="1" x14ac:dyDescent="0.25">
      <c r="B160" s="6"/>
    </row>
    <row r="161" spans="2:2" s="7" customFormat="1" x14ac:dyDescent="0.25">
      <c r="B161" s="6"/>
    </row>
    <row r="162" spans="2:2" s="7" customFormat="1" x14ac:dyDescent="0.25">
      <c r="B162" s="6"/>
    </row>
    <row r="163" spans="2:2" s="7" customFormat="1" x14ac:dyDescent="0.25">
      <c r="B163" s="6"/>
    </row>
    <row r="164" spans="2:2" s="7" customFormat="1" x14ac:dyDescent="0.25">
      <c r="B164" s="6"/>
    </row>
    <row r="165" spans="2:2" s="7" customFormat="1" x14ac:dyDescent="0.25">
      <c r="B165" s="6"/>
    </row>
    <row r="166" spans="2:2" s="7" customFormat="1" x14ac:dyDescent="0.25">
      <c r="B166" s="6"/>
    </row>
    <row r="167" spans="2:2" s="7" customFormat="1" x14ac:dyDescent="0.25">
      <c r="B167" s="6"/>
    </row>
    <row r="168" spans="2:2" s="7" customFormat="1" x14ac:dyDescent="0.25">
      <c r="B168" s="6"/>
    </row>
    <row r="169" spans="2:2" s="7" customFormat="1" x14ac:dyDescent="0.25">
      <c r="B169" s="6"/>
    </row>
    <row r="170" spans="2:2" s="7" customFormat="1" x14ac:dyDescent="0.25">
      <c r="B170" s="6"/>
    </row>
    <row r="171" spans="2:2" s="7" customFormat="1" x14ac:dyDescent="0.25">
      <c r="B171" s="6"/>
    </row>
    <row r="172" spans="2:2" s="7" customFormat="1" x14ac:dyDescent="0.25">
      <c r="B172" s="6"/>
    </row>
    <row r="173" spans="2:2" s="7" customFormat="1" x14ac:dyDescent="0.25">
      <c r="B173" s="6"/>
    </row>
    <row r="174" spans="2:2" s="7" customFormat="1" x14ac:dyDescent="0.25">
      <c r="B174" s="6"/>
    </row>
    <row r="175" spans="2:2" s="7" customFormat="1" x14ac:dyDescent="0.25">
      <c r="B175" s="6"/>
    </row>
    <row r="176" spans="2:2" s="7" customFormat="1" x14ac:dyDescent="0.25">
      <c r="B176" s="6"/>
    </row>
    <row r="177" spans="2:2" s="7" customFormat="1" x14ac:dyDescent="0.25">
      <c r="B177" s="6"/>
    </row>
    <row r="178" spans="2:2" s="7" customFormat="1" x14ac:dyDescent="0.25">
      <c r="B178" s="6"/>
    </row>
    <row r="179" spans="2:2" s="7" customFormat="1" x14ac:dyDescent="0.25">
      <c r="B179" s="6"/>
    </row>
    <row r="180" spans="2:2" s="7" customFormat="1" x14ac:dyDescent="0.25">
      <c r="B180" s="6"/>
    </row>
    <row r="181" spans="2:2" s="7" customFormat="1" x14ac:dyDescent="0.25">
      <c r="B181" s="6"/>
    </row>
    <row r="182" spans="2:2" s="7" customFormat="1" x14ac:dyDescent="0.25">
      <c r="B182" s="6"/>
    </row>
    <row r="183" spans="2:2" s="7" customFormat="1" x14ac:dyDescent="0.25">
      <c r="B183" s="6"/>
    </row>
    <row r="184" spans="2:2" s="7" customFormat="1" x14ac:dyDescent="0.25">
      <c r="B184" s="6"/>
    </row>
    <row r="185" spans="2:2" s="7" customFormat="1" x14ac:dyDescent="0.25">
      <c r="B185" s="6"/>
    </row>
    <row r="186" spans="2:2" s="7" customFormat="1" x14ac:dyDescent="0.25">
      <c r="B186" s="6"/>
    </row>
    <row r="187" spans="2:2" s="7" customFormat="1" x14ac:dyDescent="0.25">
      <c r="B187" s="6"/>
    </row>
    <row r="188" spans="2:2" s="7" customFormat="1" x14ac:dyDescent="0.25">
      <c r="B188" s="6"/>
    </row>
    <row r="189" spans="2:2" s="7" customFormat="1" x14ac:dyDescent="0.25">
      <c r="B189" s="6"/>
    </row>
    <row r="190" spans="2:2" s="7" customFormat="1" x14ac:dyDescent="0.25">
      <c r="B190" s="6"/>
    </row>
    <row r="191" spans="2:2" s="7" customFormat="1" x14ac:dyDescent="0.25">
      <c r="B191" s="6"/>
    </row>
    <row r="192" spans="2:2" s="7" customFormat="1" x14ac:dyDescent="0.25">
      <c r="B192" s="6"/>
    </row>
    <row r="193" spans="2:2" s="7" customFormat="1" x14ac:dyDescent="0.25">
      <c r="B193" s="6"/>
    </row>
    <row r="194" spans="2:2" s="7" customFormat="1" x14ac:dyDescent="0.25">
      <c r="B194" s="6"/>
    </row>
    <row r="195" spans="2:2" s="7" customFormat="1" x14ac:dyDescent="0.25">
      <c r="B195" s="6"/>
    </row>
    <row r="196" spans="2:2" s="7" customFormat="1" x14ac:dyDescent="0.25">
      <c r="B196" s="6"/>
    </row>
    <row r="197" spans="2:2" s="7" customFormat="1" x14ac:dyDescent="0.25">
      <c r="B197" s="6"/>
    </row>
    <row r="198" spans="2:2" s="7" customFormat="1" x14ac:dyDescent="0.25">
      <c r="B198" s="6"/>
    </row>
    <row r="199" spans="2:2" s="7" customFormat="1" x14ac:dyDescent="0.25">
      <c r="B199" s="6"/>
    </row>
    <row r="200" spans="2:2" s="7" customFormat="1" x14ac:dyDescent="0.25">
      <c r="B200" s="6"/>
    </row>
    <row r="201" spans="2:2" s="7" customFormat="1" x14ac:dyDescent="0.25">
      <c r="B201" s="6"/>
    </row>
    <row r="202" spans="2:2" s="7" customFormat="1" x14ac:dyDescent="0.25">
      <c r="B202" s="6"/>
    </row>
    <row r="203" spans="2:2" s="7" customFormat="1" x14ac:dyDescent="0.25">
      <c r="B203" s="6"/>
    </row>
    <row r="204" spans="2:2" s="7" customFormat="1" x14ac:dyDescent="0.25">
      <c r="B204" s="6"/>
    </row>
    <row r="205" spans="2:2" s="7" customFormat="1" x14ac:dyDescent="0.25">
      <c r="B205" s="6"/>
    </row>
    <row r="206" spans="2:2" s="7" customFormat="1" x14ac:dyDescent="0.25">
      <c r="B206" s="6"/>
    </row>
    <row r="207" spans="2:2" s="7" customFormat="1" x14ac:dyDescent="0.25">
      <c r="B207" s="6"/>
    </row>
    <row r="208" spans="2:2" s="7" customFormat="1" x14ac:dyDescent="0.25">
      <c r="B208" s="6"/>
    </row>
    <row r="209" spans="2:2" s="7" customFormat="1" x14ac:dyDescent="0.25">
      <c r="B209" s="6"/>
    </row>
    <row r="210" spans="2:2" s="7" customFormat="1" x14ac:dyDescent="0.25">
      <c r="B210" s="6"/>
    </row>
    <row r="211" spans="2:2" s="7" customFormat="1" x14ac:dyDescent="0.25">
      <c r="B211" s="6"/>
    </row>
    <row r="212" spans="2:2" s="7" customFormat="1" x14ac:dyDescent="0.25">
      <c r="B212" s="6"/>
    </row>
    <row r="213" spans="2:2" s="7" customFormat="1" x14ac:dyDescent="0.25">
      <c r="B213" s="6"/>
    </row>
    <row r="214" spans="2:2" s="7" customFormat="1" x14ac:dyDescent="0.25">
      <c r="B214" s="6"/>
    </row>
    <row r="215" spans="2:2" s="7" customFormat="1" x14ac:dyDescent="0.25">
      <c r="B215" s="6"/>
    </row>
    <row r="216" spans="2:2" s="7" customFormat="1" x14ac:dyDescent="0.25">
      <c r="B216" s="6"/>
    </row>
    <row r="217" spans="2:2" s="7" customFormat="1" x14ac:dyDescent="0.25">
      <c r="B217" s="6"/>
    </row>
    <row r="218" spans="2:2" s="7" customFormat="1" x14ac:dyDescent="0.25">
      <c r="B218" s="6"/>
    </row>
    <row r="219" spans="2:2" s="7" customFormat="1" x14ac:dyDescent="0.25">
      <c r="B219" s="6"/>
    </row>
    <row r="220" spans="2:2" s="7" customFormat="1" x14ac:dyDescent="0.25">
      <c r="B220" s="6"/>
    </row>
    <row r="221" spans="2:2" s="7" customFormat="1" x14ac:dyDescent="0.25">
      <c r="B221" s="6"/>
    </row>
    <row r="222" spans="2:2" s="7" customFormat="1" x14ac:dyDescent="0.25">
      <c r="B222" s="6"/>
    </row>
    <row r="223" spans="2:2" s="7" customFormat="1" x14ac:dyDescent="0.25">
      <c r="B223" s="6"/>
    </row>
  </sheetData>
  <sheetProtection algorithmName="SHA-512" hashValue="Mo9kYVBYt6qvvXtoJ+wx5Dd1sB8hAT4OTFF/hQrdk1zipmX2UdVys74o75uYaGzL0GjkAzlDjtB6U2jKQvT0WA==" saltValue="LHAGhtJzP8JnihNzg6QFtw==" spinCount="100000" sheet="1" objects="1" scenarios="1"/>
  <sortState xmlns:xlrd2="http://schemas.microsoft.com/office/spreadsheetml/2017/richdata2" ref="A9:C12">
    <sortCondition descending="1" ref="B9:B12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cálculo</vt:lpstr>
      <vt:lpstr>Score-Critério 3 (SIGAA_SCBA)</vt:lpstr>
      <vt:lpstr>Resultado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AD_DOC</dc:creator>
  <cp:lastModifiedBy>AdH</cp:lastModifiedBy>
  <dcterms:created xsi:type="dcterms:W3CDTF">2023-05-01T11:13:02Z</dcterms:created>
  <dcterms:modified xsi:type="dcterms:W3CDTF">2023-05-01T20:30:35Z</dcterms:modified>
</cp:coreProperties>
</file>